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0005" windowHeight="10005"/>
  </bookViews>
  <sheets>
    <sheet name="sheet1" sheetId="1" r:id="rId1"/>
  </sheets>
  <calcPr calcId="114210"/>
</workbook>
</file>

<file path=xl/calcChain.xml><?xml version="1.0" encoding="utf-8"?>
<calcChain xmlns="http://schemas.openxmlformats.org/spreadsheetml/2006/main">
  <c r="G15" i="1"/>
  <c r="J9"/>
  <c r="J8"/>
  <c r="G9"/>
  <c r="G8"/>
</calcChain>
</file>

<file path=xl/sharedStrings.xml><?xml version="1.0" encoding="utf-8"?>
<sst xmlns="http://schemas.openxmlformats.org/spreadsheetml/2006/main" count="62" uniqueCount="61">
  <si>
    <t>Dział</t>
  </si>
  <si>
    <t>Rozdział</t>
  </si>
  <si>
    <t>Paragraf</t>
  </si>
  <si>
    <t>Jednostka pomocnicza</t>
  </si>
  <si>
    <t>600</t>
  </si>
  <si>
    <t>Transport i łączność</t>
  </si>
  <si>
    <t>60016</t>
  </si>
  <si>
    <t>Drogi publiczne gminne</t>
  </si>
  <si>
    <t>6060</t>
  </si>
  <si>
    <t>921</t>
  </si>
  <si>
    <t>Kultura i ochrona dziedzictwa narodowego</t>
  </si>
  <si>
    <t>92109</t>
  </si>
  <si>
    <t>Domy i ośrodki kultury, świetlice i kluby</t>
  </si>
  <si>
    <t>11 540,55</t>
  </si>
  <si>
    <t>14 000,00</t>
  </si>
  <si>
    <t>12 582,03</t>
  </si>
  <si>
    <t>13 086,50</t>
  </si>
  <si>
    <t>7 500,00</t>
  </si>
  <si>
    <t>7 000,00</t>
  </si>
  <si>
    <t>13 204,52</t>
  </si>
  <si>
    <t>10 640,00</t>
  </si>
  <si>
    <t>10 649,00</t>
  </si>
  <si>
    <t>15 000,00</t>
  </si>
  <si>
    <t>926</t>
  </si>
  <si>
    <t>Kultura fizyczna</t>
  </si>
  <si>
    <t>92605</t>
  </si>
  <si>
    <t>Zadania w zakresie kultury fizycznej</t>
  </si>
  <si>
    <t>24 095,01</t>
  </si>
  <si>
    <t>Razem</t>
  </si>
  <si>
    <t xml:space="preserve"> </t>
  </si>
  <si>
    <t>Gospodarka mieszkaniowa</t>
  </si>
  <si>
    <t>Pozostała działalność</t>
  </si>
  <si>
    <t>Sołectwo Przystawy - Zakup tłucznia</t>
  </si>
  <si>
    <t>Sołectwo Nosibądy - Zakup kosiarki spalinowej</t>
  </si>
  <si>
    <t>Sołectwo Przystawy - Zakup wykaszarki spalinowej oraz paliwa 900zł; Organizacja imprez dla dzieci 1.000zł; Zakup sprzętu sportowego 500zł</t>
  </si>
  <si>
    <t>Sołectwo Sucha - Organizacja spotkań integracyjnych</t>
  </si>
  <si>
    <t>Sołectwo Wielanowo - Zakup kosiarki spalinowej</t>
  </si>
  <si>
    <t>Sołectwo Przystawy - Transport - wyjazdy dzieci i młodzieży</t>
  </si>
  <si>
    <t>Sołectwo Lubogoszcz  - Zakup kosiarki 2.000zł; matriały eksploatacyjne 1.000zł</t>
  </si>
  <si>
    <t xml:space="preserve">Sołectwo Storkowo - Zakup wiaty przystankowej </t>
  </si>
  <si>
    <t xml:space="preserve">Sołectwo Wielanowo - Odnowienie przystanku PKS </t>
  </si>
  <si>
    <t>Sołectwo Storkowo - Wyposażenie i ogrodzenie boiska w m. Storkowo</t>
  </si>
  <si>
    <t>Sołectwo Krosino - Modernizacja i doposażenie sali gimnastycznej w Krosinie</t>
  </si>
  <si>
    <t>Sołectwo Sucha - Wyposażenie świetlicy wiejskiej w m. Sucha</t>
  </si>
  <si>
    <t>Sołectwo Grzmiąca - Budowa placu zabaw w m. Gdaniec 9.800zł; Budowa placu zabaw w m. Równe 9.800zł; Zagospodarowanie terenu wokół wiaty rekreacyjnej i jej wyposażenie - Grzmiąca 10.074,60</t>
  </si>
  <si>
    <t>Sołectwo Iwin - Budowa placu zabaw wraz z pomieszczeniem gospodarczym w m. Iwin</t>
  </si>
  <si>
    <t>Sołectwo Godzisław - Budowa placu zabaw wraz z wiatą rekreacyjną w m. Godzisław</t>
  </si>
  <si>
    <t>Sołectwo Przeradz - Budowa wiaty rekreacyjnej i boiskaz siłownią przy placu zabaw w m. Przeradz</t>
  </si>
  <si>
    <t>Sołectwo Radusz - Budowa wiaty rekreacyjnej w m. Radusz</t>
  </si>
  <si>
    <t>Sołectwo Przystawy - Modernizacja sali wiejskiej w Przystawach</t>
  </si>
  <si>
    <t>Sołectwo Wielawino - Modernizacja świetlicy wiejskiej w m. Wielawino</t>
  </si>
  <si>
    <t>Sołectwo Nosibądy - Modernizacja świetlicy wiejskiej wraz z ogrodzeniem w m. Nosibądy</t>
  </si>
  <si>
    <t>Sołectwo Radomyśl - Przygotowanie i ogrodzenie terenu pod budowę świetlicy wiejskiej w Radomyślu</t>
  </si>
  <si>
    <t>Sołectwo Wielanowo - Doposażenie wiaty rekreacyjnej i placu zabaw oraz budowa boiska sportowego w m. Wielanowo</t>
  </si>
  <si>
    <t>Sołectwo Lubogoszcz - Budowa placu zabaw i uporządkowanie terenu pod budowę świetlicy wiejskiej w m. Lubogoszcz</t>
  </si>
  <si>
    <t>Sołectwo Storkowo - Zakup kosiarki 2.000zł; paliwo i olej 500zł</t>
  </si>
  <si>
    <t>Wykonanie  wydatków</t>
  </si>
  <si>
    <t>Plan                  wydatków</t>
  </si>
  <si>
    <t>Sołectwo Mieszałki - Adaptacja lokalu na świetlicę wiejską w m. Mieszałki 11.242,59zł; Budowa placu zabaw w m. Mieszałki 2.200zł</t>
  </si>
  <si>
    <t>Wydatki jednostek pomocniczych w ramach funduszu sołeckiego                                               za 2013rok</t>
  </si>
  <si>
    <t>Załacznik Nr 6                                       do Zarządzenia Nr 13/2014                     Wójta Gminy Grzmiąca                              z dnia 21 marca 2014roku</t>
  </si>
</sst>
</file>

<file path=xl/styles.xml><?xml version="1.0" encoding="utf-8"?>
<styleSheet xmlns="http://schemas.openxmlformats.org/spreadsheetml/2006/main">
  <fonts count="23">
    <font>
      <sz val="10"/>
      <name val="Arial"/>
      <charset val="238"/>
    </font>
    <font>
      <b/>
      <sz val="10"/>
      <color indexed="8"/>
      <name val="Arial"/>
      <charset val="1"/>
    </font>
    <font>
      <sz val="8.25"/>
      <color indexed="8"/>
      <name val="Arial"/>
      <charset val="1"/>
    </font>
    <font>
      <b/>
      <sz val="8.25"/>
      <color indexed="8"/>
      <name val="Arial"/>
      <charset val="1"/>
    </font>
    <font>
      <sz val="12"/>
      <color indexed="8"/>
      <name val="Arial"/>
      <charset val="1"/>
    </font>
    <font>
      <sz val="8"/>
      <color indexed="8"/>
      <name val="Arial"/>
      <charset val="1"/>
    </font>
    <font>
      <sz val="8.5"/>
      <name val="Arial"/>
      <charset val="238"/>
    </font>
    <font>
      <sz val="8.5"/>
      <color indexed="8"/>
      <name val="Arial"/>
      <charset val="1"/>
    </font>
    <font>
      <sz val="10"/>
      <color indexed="8"/>
      <name val="Arial"/>
      <charset val="204"/>
    </font>
    <font>
      <b/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8.25"/>
      <name val="Arial"/>
      <family val="2"/>
      <charset val="238"/>
    </font>
    <font>
      <b/>
      <sz val="8.25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sz val="8.25"/>
      <name val="Arial"/>
      <charset val="1"/>
    </font>
    <font>
      <sz val="10"/>
      <name val="Arial"/>
      <charset val="1"/>
    </font>
    <font>
      <sz val="8.5"/>
      <name val="Arial"/>
      <charset val="1"/>
    </font>
    <font>
      <i/>
      <sz val="8.25"/>
      <color indexed="8"/>
      <name val="Arial"/>
      <family val="2"/>
      <charset val="238"/>
    </font>
    <font>
      <i/>
      <sz val="12"/>
      <color indexed="8"/>
      <name val="Arial"/>
      <family val="2"/>
      <charset val="238"/>
    </font>
    <font>
      <i/>
      <sz val="8.25"/>
      <name val="Arial"/>
      <family val="2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right"/>
      <protection locked="0"/>
    </xf>
    <xf numFmtId="0" fontId="8" fillId="0" borderId="0" xfId="0" applyNumberFormat="1" applyFont="1" applyFill="1" applyBorder="1" applyAlignment="1" applyProtection="1">
      <alignment horizontal="left"/>
      <protection locked="0"/>
    </xf>
    <xf numFmtId="4" fontId="2" fillId="0" borderId="4" xfId="0" applyNumberFormat="1" applyFont="1" applyFill="1" applyBorder="1" applyAlignment="1" applyProtection="1">
      <alignment horizontal="right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4" fontId="10" fillId="0" borderId="4" xfId="0" applyNumberFormat="1" applyFont="1" applyFill="1" applyBorder="1" applyAlignment="1" applyProtection="1">
      <alignment horizontal="right" vertical="center" wrapText="1"/>
    </xf>
    <xf numFmtId="4" fontId="11" fillId="0" borderId="4" xfId="0" applyNumberFormat="1" applyFont="1" applyFill="1" applyBorder="1" applyAlignment="1" applyProtection="1">
      <alignment horizontal="right" vertical="center" wrapText="1"/>
    </xf>
    <xf numFmtId="4" fontId="12" fillId="0" borderId="4" xfId="0" applyNumberFormat="1" applyFont="1" applyFill="1" applyBorder="1" applyAlignment="1" applyProtection="1">
      <alignment horizontal="right" vertical="center" wrapText="1"/>
    </xf>
    <xf numFmtId="4" fontId="12" fillId="0" borderId="9" xfId="0" applyNumberFormat="1" applyFont="1" applyFill="1" applyBorder="1" applyAlignment="1" applyProtection="1">
      <alignment horizontal="right" vertical="center" wrapText="1"/>
    </xf>
    <xf numFmtId="4" fontId="12" fillId="0" borderId="8" xfId="0" applyNumberFormat="1" applyFont="1" applyFill="1" applyBorder="1" applyAlignment="1" applyProtection="1">
      <alignment horizontal="right" vertical="center" wrapText="1"/>
    </xf>
    <xf numFmtId="4" fontId="13" fillId="0" borderId="4" xfId="0" applyNumberFormat="1" applyFont="1" applyFill="1" applyBorder="1" applyAlignment="1" applyProtection="1">
      <alignment horizontal="right" vertical="center" wrapText="1"/>
    </xf>
    <xf numFmtId="0" fontId="11" fillId="0" borderId="10" xfId="0" applyNumberFormat="1" applyFont="1" applyFill="1" applyBorder="1" applyAlignment="1" applyProtection="1">
      <alignment horizontal="right" vertical="center" wrapText="1"/>
    </xf>
    <xf numFmtId="4" fontId="13" fillId="0" borderId="8" xfId="0" applyNumberFormat="1" applyFont="1" applyFill="1" applyBorder="1" applyAlignment="1" applyProtection="1">
      <alignment horizontal="right" vertical="center" wrapText="1"/>
    </xf>
    <xf numFmtId="49" fontId="9" fillId="2" borderId="0" xfId="0" applyNumberFormat="1" applyFont="1" applyFill="1" applyBorder="1" applyAlignment="1" applyProtection="1">
      <alignment horizontal="center" vertical="top" wrapText="1"/>
      <protection locked="0"/>
    </xf>
    <xf numFmtId="4" fontId="18" fillId="0" borderId="4" xfId="0" applyNumberFormat="1" applyFont="1" applyFill="1" applyBorder="1" applyAlignment="1" applyProtection="1">
      <alignment horizontal="right" vertical="center" wrapText="1"/>
    </xf>
    <xf numFmtId="0" fontId="19" fillId="0" borderId="2" xfId="0" applyNumberFormat="1" applyFont="1" applyFill="1" applyBorder="1" applyAlignment="1" applyProtection="1">
      <alignment horizontal="center" vertical="center" wrapText="1"/>
    </xf>
    <xf numFmtId="0" fontId="20" fillId="0" borderId="2" xfId="0" applyNumberFormat="1" applyFont="1" applyFill="1" applyBorder="1" applyAlignment="1" applyProtection="1">
      <alignment horizontal="center" vertical="center" wrapText="1"/>
    </xf>
    <xf numFmtId="4" fontId="21" fillId="0" borderId="4" xfId="0" applyNumberFormat="1" applyFont="1" applyFill="1" applyBorder="1" applyAlignment="1" applyProtection="1">
      <alignment horizontal="right" vertical="center" wrapText="1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4" fontId="19" fillId="0" borderId="4" xfId="0" applyNumberFormat="1" applyFont="1" applyFill="1" applyBorder="1" applyAlignment="1" applyProtection="1">
      <alignment horizontal="right" vertical="center" wrapText="1"/>
    </xf>
    <xf numFmtId="0" fontId="8" fillId="0" borderId="0" xfId="0" applyNumberFormat="1" applyFont="1" applyFill="1" applyBorder="1" applyAlignment="1" applyProtection="1">
      <alignment horizontal="left" wrapText="1"/>
      <protection locked="0"/>
    </xf>
    <xf numFmtId="0" fontId="2" fillId="0" borderId="11" xfId="0" applyNumberFormat="1" applyFont="1" applyFill="1" applyBorder="1" applyAlignment="1" applyProtection="1">
      <alignment horizontal="left" vertical="center" wrapText="1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right" vertical="center" wrapText="1"/>
    </xf>
    <xf numFmtId="0" fontId="2" fillId="0" borderId="11" xfId="0" applyNumberFormat="1" applyFont="1" applyFill="1" applyBorder="1" applyAlignment="1" applyProtection="1">
      <alignment horizontal="right" vertical="center" wrapText="1"/>
    </xf>
    <xf numFmtId="4" fontId="6" fillId="0" borderId="27" xfId="0" applyNumberFormat="1" applyFont="1" applyFill="1" applyBorder="1" applyAlignment="1">
      <alignment horizontal="right" wrapText="1"/>
    </xf>
    <xf numFmtId="0" fontId="6" fillId="0" borderId="6" xfId="0" applyFont="1" applyFill="1" applyBorder="1" applyAlignment="1">
      <alignment horizontal="right" wrapText="1"/>
    </xf>
    <xf numFmtId="0" fontId="6" fillId="0" borderId="28" xfId="0" applyFont="1" applyFill="1" applyBorder="1" applyAlignment="1">
      <alignment horizontal="right" wrapText="1"/>
    </xf>
    <xf numFmtId="0" fontId="2" fillId="0" borderId="27" xfId="0" applyNumberFormat="1" applyFont="1" applyFill="1" applyBorder="1" applyAlignment="1" applyProtection="1">
      <alignment horizontal="left" vertical="center" wrapText="1"/>
    </xf>
    <xf numFmtId="0" fontId="0" fillId="0" borderId="29" xfId="0" applyFill="1" applyBorder="1" applyAlignment="1">
      <alignment horizontal="left" vertical="center" wrapText="1"/>
    </xf>
    <xf numFmtId="0" fontId="6" fillId="0" borderId="16" xfId="0" applyFont="1" applyFill="1" applyBorder="1" applyAlignment="1">
      <alignment wrapText="1"/>
    </xf>
    <xf numFmtId="0" fontId="0" fillId="0" borderId="18" xfId="0" applyBorder="1"/>
    <xf numFmtId="4" fontId="2" fillId="0" borderId="10" xfId="0" applyNumberFormat="1" applyFont="1" applyFill="1" applyBorder="1" applyAlignment="1" applyProtection="1">
      <alignment horizontal="right" vertical="center" wrapText="1"/>
    </xf>
    <xf numFmtId="0" fontId="19" fillId="0" borderId="10" xfId="0" applyNumberFormat="1" applyFont="1" applyFill="1" applyBorder="1" applyAlignment="1" applyProtection="1">
      <alignment horizontal="left" vertical="center" wrapText="1"/>
    </xf>
    <xf numFmtId="0" fontId="19" fillId="0" borderId="5" xfId="0" applyNumberFormat="1" applyFont="1" applyFill="1" applyBorder="1" applyAlignment="1" applyProtection="1">
      <alignment horizontal="left" vertical="center" wrapText="1"/>
    </xf>
    <xf numFmtId="4" fontId="21" fillId="0" borderId="10" xfId="0" applyNumberFormat="1" applyFont="1" applyFill="1" applyBorder="1" applyAlignment="1" applyProtection="1">
      <alignment horizontal="right" vertical="center" wrapText="1"/>
    </xf>
    <xf numFmtId="4" fontId="21" fillId="0" borderId="11" xfId="0" applyNumberFormat="1" applyFont="1" applyFill="1" applyBorder="1" applyAlignment="1" applyProtection="1">
      <alignment horizontal="right" vertical="center" wrapText="1"/>
    </xf>
    <xf numFmtId="0" fontId="6" fillId="0" borderId="3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0" fillId="0" borderId="11" xfId="0" applyFill="1" applyBorder="1" applyAlignment="1">
      <alignment horizontal="right" vertical="center" wrapText="1"/>
    </xf>
    <xf numFmtId="0" fontId="0" fillId="0" borderId="12" xfId="0" applyFill="1" applyBorder="1" applyAlignment="1">
      <alignment horizontal="right" vertical="center" wrapText="1"/>
    </xf>
    <xf numFmtId="4" fontId="3" fillId="0" borderId="10" xfId="0" applyNumberFormat="1" applyFont="1" applyFill="1" applyBorder="1" applyAlignment="1" applyProtection="1">
      <alignment horizontal="right" vertical="center" wrapText="1"/>
    </xf>
    <xf numFmtId="4" fontId="3" fillId="0" borderId="11" xfId="0" applyNumberFormat="1" applyFont="1" applyFill="1" applyBorder="1" applyAlignment="1" applyProtection="1">
      <alignment horizontal="right" vertical="center" wrapText="1"/>
    </xf>
    <xf numFmtId="4" fontId="6" fillId="0" borderId="24" xfId="0" applyNumberFormat="1" applyFont="1" applyFill="1" applyBorder="1" applyAlignment="1">
      <alignment horizontal="right" vertical="center"/>
    </xf>
    <xf numFmtId="4" fontId="6" fillId="0" borderId="25" xfId="0" applyNumberFormat="1" applyFont="1" applyFill="1" applyBorder="1" applyAlignment="1">
      <alignment horizontal="right" vertical="center"/>
    </xf>
    <xf numFmtId="4" fontId="6" fillId="0" borderId="26" xfId="0" applyNumberFormat="1" applyFont="1" applyFill="1" applyBorder="1" applyAlignment="1">
      <alignment horizontal="right" vertical="center"/>
    </xf>
    <xf numFmtId="4" fontId="6" fillId="0" borderId="10" xfId="0" applyNumberFormat="1" applyFont="1" applyFill="1" applyBorder="1" applyAlignment="1">
      <alignment horizontal="right" vertical="center" wrapText="1"/>
    </xf>
    <xf numFmtId="0" fontId="6" fillId="0" borderId="11" xfId="0" applyFont="1" applyFill="1" applyBorder="1" applyAlignment="1">
      <alignment horizontal="right" vertical="center" wrapText="1"/>
    </xf>
    <xf numFmtId="0" fontId="6" fillId="0" borderId="12" xfId="0" applyFont="1" applyFill="1" applyBorder="1" applyAlignment="1">
      <alignment horizontal="right" vertical="center" wrapText="1"/>
    </xf>
    <xf numFmtId="0" fontId="16" fillId="0" borderId="11" xfId="0" applyNumberFormat="1" applyFont="1" applyFill="1" applyBorder="1" applyAlignment="1" applyProtection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3" fillId="0" borderId="10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4" fontId="16" fillId="0" borderId="10" xfId="0" applyNumberFormat="1" applyFont="1" applyFill="1" applyBorder="1" applyAlignment="1" applyProtection="1">
      <alignment horizontal="right" vertical="center" wrapText="1"/>
    </xf>
    <xf numFmtId="0" fontId="17" fillId="0" borderId="11" xfId="0" applyFont="1" applyFill="1" applyBorder="1" applyAlignment="1">
      <alignment horizontal="right" vertical="center" wrapText="1"/>
    </xf>
    <xf numFmtId="0" fontId="17" fillId="0" borderId="12" xfId="0" applyFont="1" applyFill="1" applyBorder="1" applyAlignment="1">
      <alignment horizontal="right" vertical="center" wrapText="1"/>
    </xf>
    <xf numFmtId="4" fontId="11" fillId="0" borderId="11" xfId="0" applyNumberFormat="1" applyFont="1" applyFill="1" applyBorder="1" applyAlignment="1" applyProtection="1">
      <alignment horizontal="right" vertical="justify" wrapText="1"/>
    </xf>
    <xf numFmtId="0" fontId="14" fillId="0" borderId="12" xfId="0" applyFont="1" applyFill="1" applyBorder="1" applyAlignment="1">
      <alignment horizontal="right" wrapText="1"/>
    </xf>
    <xf numFmtId="4" fontId="19" fillId="0" borderId="10" xfId="0" applyNumberFormat="1" applyFont="1" applyFill="1" applyBorder="1" applyAlignment="1" applyProtection="1">
      <alignment horizontal="right" vertical="center" wrapText="1"/>
    </xf>
    <xf numFmtId="0" fontId="22" fillId="0" borderId="11" xfId="0" applyFont="1" applyFill="1" applyBorder="1" applyAlignment="1">
      <alignment horizontal="right" vertical="center" wrapText="1"/>
    </xf>
    <xf numFmtId="0" fontId="22" fillId="0" borderId="12" xfId="0" applyFont="1" applyFill="1" applyBorder="1" applyAlignment="1">
      <alignment horizontal="right" vertical="center" wrapText="1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4" fontId="6" fillId="0" borderId="4" xfId="0" applyNumberFormat="1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right" vertical="center" wrapText="1"/>
    </xf>
    <xf numFmtId="4" fontId="6" fillId="0" borderId="13" xfId="0" applyNumberFormat="1" applyFont="1" applyFill="1" applyBorder="1" applyAlignment="1">
      <alignment horizontal="right" vertical="center" wrapText="1"/>
    </xf>
    <xf numFmtId="4" fontId="0" fillId="0" borderId="15" xfId="0" applyNumberFormat="1" applyFill="1" applyBorder="1" applyAlignment="1">
      <alignment horizontal="right" vertical="center" wrapText="1"/>
    </xf>
    <xf numFmtId="4" fontId="0" fillId="0" borderId="22" xfId="0" applyNumberFormat="1" applyFill="1" applyBorder="1" applyAlignment="1">
      <alignment horizontal="right" vertical="center" wrapText="1"/>
    </xf>
    <xf numFmtId="2" fontId="2" fillId="0" borderId="10" xfId="0" applyNumberFormat="1" applyFont="1" applyFill="1" applyBorder="1" applyAlignment="1" applyProtection="1">
      <alignment horizontal="right" vertical="center" wrapText="1"/>
    </xf>
    <xf numFmtId="2" fontId="2" fillId="0" borderId="11" xfId="0" applyNumberFormat="1" applyFont="1" applyFill="1" applyBorder="1" applyAlignment="1" applyProtection="1">
      <alignment horizontal="right" vertical="center" wrapText="1"/>
    </xf>
    <xf numFmtId="0" fontId="3" fillId="0" borderId="11" xfId="0" applyNumberFormat="1" applyFont="1" applyFill="1" applyBorder="1" applyAlignment="1" applyProtection="1">
      <alignment horizontal="right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5" fillId="0" borderId="11" xfId="0" applyNumberFormat="1" applyFont="1" applyFill="1" applyBorder="1" applyAlignment="1" applyProtection="1">
      <alignment horizontal="center" vertical="center" wrapText="1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4" fontId="11" fillId="0" borderId="11" xfId="0" applyNumberFormat="1" applyFont="1" applyFill="1" applyBorder="1" applyAlignment="1" applyProtection="1">
      <alignment horizontal="right" vertical="center" wrapText="1"/>
    </xf>
    <xf numFmtId="0" fontId="19" fillId="0" borderId="11" xfId="0" applyNumberFormat="1" applyFont="1" applyFill="1" applyBorder="1" applyAlignment="1" applyProtection="1">
      <alignment horizontal="right" vertical="center" wrapText="1"/>
    </xf>
    <xf numFmtId="0" fontId="8" fillId="0" borderId="0" xfId="0" applyNumberFormat="1" applyFont="1" applyFill="1" applyBorder="1" applyAlignment="1" applyProtection="1">
      <alignment horizontal="right" wrapText="1"/>
      <protection locked="0"/>
    </xf>
    <xf numFmtId="49" fontId="9" fillId="2" borderId="0" xfId="0" applyNumberFormat="1" applyFont="1" applyFill="1" applyBorder="1" applyAlignment="1" applyProtection="1">
      <alignment horizontal="center" vertical="top" wrapText="1"/>
      <protection locked="0"/>
    </xf>
    <xf numFmtId="0" fontId="3" fillId="0" borderId="13" xfId="0" applyNumberFormat="1" applyFont="1" applyFill="1" applyBorder="1" applyAlignment="1" applyProtection="1">
      <alignment horizontal="left" vertical="center" wrapText="1"/>
    </xf>
    <xf numFmtId="0" fontId="3" fillId="0" borderId="14" xfId="0" applyNumberFormat="1" applyFont="1" applyFill="1" applyBorder="1" applyAlignment="1" applyProtection="1">
      <alignment horizontal="left" vertical="center" wrapText="1"/>
    </xf>
    <xf numFmtId="4" fontId="3" fillId="0" borderId="13" xfId="0" applyNumberFormat="1" applyFont="1" applyFill="1" applyBorder="1" applyAlignment="1" applyProtection="1">
      <alignment horizontal="right" vertical="center" wrapText="1"/>
    </xf>
    <xf numFmtId="4" fontId="3" fillId="0" borderId="15" xfId="0" applyNumberFormat="1" applyFont="1" applyFill="1" applyBorder="1" applyAlignment="1" applyProtection="1">
      <alignment horizontal="right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 applyProtection="1">
      <alignment horizontal="center" vertical="center" wrapText="1"/>
    </xf>
    <xf numFmtId="0" fontId="1" fillId="0" borderId="20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1" fillId="0" borderId="10" xfId="0" applyNumberFormat="1" applyFont="1" applyFill="1" applyBorder="1" applyAlignment="1" applyProtection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4" fontId="6" fillId="0" borderId="11" xfId="0" applyNumberFormat="1" applyFont="1" applyFill="1" applyBorder="1" applyAlignment="1">
      <alignment horizontal="right" vertical="center" wrapText="1"/>
    </xf>
    <xf numFmtId="4" fontId="6" fillId="0" borderId="12" xfId="0" applyNumberFormat="1" applyFont="1" applyFill="1" applyBorder="1" applyAlignment="1">
      <alignment horizontal="right" vertical="center" wrapText="1"/>
    </xf>
    <xf numFmtId="0" fontId="8" fillId="0" borderId="0" xfId="0" applyNumberFormat="1" applyFont="1" applyFill="1" applyBorder="1" applyAlignment="1" applyProtection="1">
      <alignment horizontal="left" wrapText="1"/>
      <protection locked="0"/>
    </xf>
    <xf numFmtId="0" fontId="1" fillId="0" borderId="9" xfId="0" applyNumberFormat="1" applyFont="1" applyFill="1" applyBorder="1" applyAlignment="1" applyProtection="1">
      <alignment horizontal="center" vertical="top" wrapText="1"/>
    </xf>
    <xf numFmtId="0" fontId="0" fillId="0" borderId="8" xfId="0" applyBorder="1" applyAlignment="1">
      <alignment horizontal="center" wrapText="1"/>
    </xf>
    <xf numFmtId="2" fontId="18" fillId="0" borderId="10" xfId="0" applyNumberFormat="1" applyFont="1" applyFill="1" applyBorder="1" applyAlignment="1">
      <alignment horizontal="right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2" xfId="0" applyBorder="1" applyAlignment="1">
      <alignment horizontal="right" vertical="center" wrapText="1"/>
    </xf>
    <xf numFmtId="4" fontId="19" fillId="0" borderId="11" xfId="0" applyNumberFormat="1" applyFont="1" applyFill="1" applyBorder="1" applyAlignment="1" applyProtection="1">
      <alignment horizontal="right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54"/>
  <sheetViews>
    <sheetView showGridLines="0" tabSelected="1" workbookViewId="0">
      <selection activeCell="M41" sqref="M41"/>
    </sheetView>
  </sheetViews>
  <sheetFormatPr defaultRowHeight="12.75"/>
  <cols>
    <col min="1" max="1" width="2.140625" customWidth="1"/>
    <col min="2" max="2" width="6.5703125" customWidth="1"/>
    <col min="3" max="3" width="9.42578125" customWidth="1"/>
    <col min="4" max="4" width="9.28515625" customWidth="1"/>
    <col min="5" max="5" width="10.85546875" customWidth="1"/>
    <col min="6" max="6" width="35.7109375" customWidth="1"/>
    <col min="7" max="7" width="7.5703125" customWidth="1"/>
    <col min="8" max="8" width="7" customWidth="1"/>
    <col min="9" max="9" width="0.5703125" customWidth="1"/>
    <col min="10" max="10" width="16.140625" customWidth="1"/>
  </cols>
  <sheetData>
    <row r="1" spans="2:10" ht="10.5" customHeight="1">
      <c r="B1" s="94"/>
      <c r="C1" s="94"/>
      <c r="D1" s="94"/>
      <c r="E1" s="94"/>
      <c r="F1" s="94"/>
      <c r="G1" s="94"/>
      <c r="H1" s="94"/>
      <c r="I1" s="94"/>
      <c r="J1" s="94"/>
    </row>
    <row r="2" spans="2:10" ht="51.75" customHeight="1">
      <c r="B2" s="10"/>
      <c r="C2" s="10"/>
      <c r="D2" s="10"/>
      <c r="E2" s="10"/>
      <c r="F2" s="10"/>
      <c r="G2" s="112" t="s">
        <v>60</v>
      </c>
      <c r="H2" s="112"/>
      <c r="I2" s="112"/>
      <c r="J2" s="112"/>
    </row>
    <row r="3" spans="2:10" ht="15" customHeight="1">
      <c r="B3" s="10"/>
      <c r="C3" s="10"/>
      <c r="D3" s="10"/>
      <c r="E3" s="10"/>
      <c r="F3" s="10"/>
      <c r="G3" s="32"/>
      <c r="H3" s="32"/>
      <c r="I3" s="32"/>
      <c r="J3" s="32"/>
    </row>
    <row r="4" spans="2:10" ht="33.75" customHeight="1">
      <c r="B4" s="11"/>
      <c r="C4" s="95" t="s">
        <v>59</v>
      </c>
      <c r="D4" s="95"/>
      <c r="E4" s="95"/>
      <c r="F4" s="95"/>
      <c r="G4" s="95"/>
      <c r="H4" s="95"/>
      <c r="I4" s="95"/>
      <c r="J4" s="95"/>
    </row>
    <row r="5" spans="2:10" ht="33.75" customHeight="1">
      <c r="B5" s="11"/>
      <c r="C5" s="24"/>
      <c r="D5" s="24"/>
      <c r="E5" s="24"/>
      <c r="F5" s="24"/>
      <c r="G5" s="24"/>
      <c r="H5" s="24"/>
      <c r="I5" s="24"/>
      <c r="J5" s="24"/>
    </row>
    <row r="6" spans="2:10" ht="17.25" customHeight="1">
      <c r="B6" s="106" t="s">
        <v>0</v>
      </c>
      <c r="C6" s="106" t="s">
        <v>1</v>
      </c>
      <c r="D6" s="106" t="s">
        <v>2</v>
      </c>
      <c r="E6" s="100" t="s">
        <v>3</v>
      </c>
      <c r="F6" s="102"/>
      <c r="G6" s="100" t="s">
        <v>57</v>
      </c>
      <c r="H6" s="101"/>
      <c r="I6" s="102"/>
      <c r="J6" s="113" t="s">
        <v>56</v>
      </c>
    </row>
    <row r="7" spans="2:10" ht="17.100000000000001" customHeight="1">
      <c r="B7" s="107"/>
      <c r="C7" s="107"/>
      <c r="D7" s="107"/>
      <c r="E7" s="103"/>
      <c r="F7" s="105"/>
      <c r="G7" s="103"/>
      <c r="H7" s="104"/>
      <c r="I7" s="105"/>
      <c r="J7" s="114"/>
    </row>
    <row r="8" spans="2:10" ht="16.7" customHeight="1">
      <c r="B8" s="13" t="s">
        <v>4</v>
      </c>
      <c r="C8" s="13"/>
      <c r="D8" s="13"/>
      <c r="E8" s="96" t="s">
        <v>5</v>
      </c>
      <c r="F8" s="97"/>
      <c r="G8" s="98">
        <f>SUM(G9)</f>
        <v>3501.46</v>
      </c>
      <c r="H8" s="99"/>
      <c r="I8" s="99"/>
      <c r="J8" s="23">
        <f>SUM(J9)</f>
        <v>3391.5199999999995</v>
      </c>
    </row>
    <row r="9" spans="2:10" ht="17.100000000000001" customHeight="1">
      <c r="B9" s="1"/>
      <c r="C9" s="26" t="s">
        <v>6</v>
      </c>
      <c r="D9" s="27"/>
      <c r="E9" s="45" t="s">
        <v>7</v>
      </c>
      <c r="F9" s="46"/>
      <c r="G9" s="76">
        <f>SUM(G10:I13)</f>
        <v>3501.46</v>
      </c>
      <c r="H9" s="118"/>
      <c r="I9" s="118"/>
      <c r="J9" s="28">
        <f>SUM(J10:J13)</f>
        <v>3391.5199999999995</v>
      </c>
    </row>
    <row r="10" spans="2:10" ht="17.100000000000001" customHeight="1">
      <c r="B10" s="1"/>
      <c r="C10" s="2"/>
      <c r="D10" s="9">
        <v>4210</v>
      </c>
      <c r="E10" s="53" t="s">
        <v>32</v>
      </c>
      <c r="F10" s="52"/>
      <c r="G10" s="44">
        <v>1810.11</v>
      </c>
      <c r="H10" s="54"/>
      <c r="I10" s="55"/>
      <c r="J10" s="18">
        <v>1700.77</v>
      </c>
    </row>
    <row r="11" spans="2:10" ht="17.100000000000001" customHeight="1">
      <c r="B11" s="1"/>
      <c r="C11" s="2"/>
      <c r="D11" s="9">
        <v>4210</v>
      </c>
      <c r="E11" s="53" t="s">
        <v>40</v>
      </c>
      <c r="F11" s="52"/>
      <c r="G11" s="115">
        <v>979.65</v>
      </c>
      <c r="H11" s="116"/>
      <c r="I11" s="117"/>
      <c r="J11" s="25">
        <v>979.05</v>
      </c>
    </row>
    <row r="12" spans="2:10" ht="17.100000000000001" customHeight="1">
      <c r="B12" s="1"/>
      <c r="C12" s="2"/>
      <c r="D12" s="9">
        <v>4300</v>
      </c>
      <c r="E12" s="53" t="s">
        <v>32</v>
      </c>
      <c r="F12" s="52"/>
      <c r="G12" s="61">
        <v>664.2</v>
      </c>
      <c r="H12" s="110"/>
      <c r="I12" s="111"/>
      <c r="J12" s="18">
        <v>664.2</v>
      </c>
    </row>
    <row r="13" spans="2:10" ht="17.100000000000001" customHeight="1">
      <c r="B13" s="2"/>
      <c r="C13" s="2"/>
      <c r="D13" s="3" t="s">
        <v>8</v>
      </c>
      <c r="E13" s="53" t="s">
        <v>39</v>
      </c>
      <c r="F13" s="34"/>
      <c r="G13" s="86">
        <v>47.5</v>
      </c>
      <c r="H13" s="87"/>
      <c r="I13" s="87"/>
      <c r="J13" s="12">
        <v>47.5</v>
      </c>
    </row>
    <row r="14" spans="2:10" ht="17.100000000000001" customHeight="1">
      <c r="B14" s="29">
        <v>700</v>
      </c>
      <c r="C14" s="29"/>
      <c r="D14" s="30"/>
      <c r="E14" s="108" t="s">
        <v>30</v>
      </c>
      <c r="F14" s="109"/>
      <c r="G14" s="22"/>
      <c r="H14" s="74">
        <v>13758.43</v>
      </c>
      <c r="I14" s="75"/>
      <c r="J14" s="21">
        <v>12679.64</v>
      </c>
    </row>
    <row r="15" spans="2:10" ht="17.100000000000001" customHeight="1">
      <c r="B15" s="4"/>
      <c r="C15" s="5">
        <v>70095</v>
      </c>
      <c r="D15" s="7"/>
      <c r="E15" s="53" t="s">
        <v>31</v>
      </c>
      <c r="F15" s="52"/>
      <c r="G15" s="76">
        <f>SUM(G16:I22)</f>
        <v>13758.43</v>
      </c>
      <c r="H15" s="77"/>
      <c r="I15" s="78"/>
      <c r="J15" s="28">
        <v>12679.64</v>
      </c>
    </row>
    <row r="16" spans="2:10" ht="19.5" customHeight="1">
      <c r="B16" s="4"/>
      <c r="C16" s="68"/>
      <c r="D16" s="7">
        <v>4210</v>
      </c>
      <c r="E16" s="53" t="s">
        <v>38</v>
      </c>
      <c r="F16" s="52"/>
      <c r="G16" s="44">
        <v>3000</v>
      </c>
      <c r="H16" s="54"/>
      <c r="I16" s="55"/>
      <c r="J16" s="18">
        <v>2528.13</v>
      </c>
    </row>
    <row r="17" spans="2:14" ht="17.100000000000001" customHeight="1">
      <c r="B17" s="4"/>
      <c r="C17" s="69"/>
      <c r="D17" s="7">
        <v>4210</v>
      </c>
      <c r="E17" s="40" t="s">
        <v>33</v>
      </c>
      <c r="F17" s="41"/>
      <c r="G17" s="37">
        <v>3300</v>
      </c>
      <c r="H17" s="38"/>
      <c r="I17" s="39"/>
      <c r="J17" s="18">
        <v>3298.55</v>
      </c>
    </row>
    <row r="18" spans="2:14" ht="32.1" customHeight="1">
      <c r="B18" s="4"/>
      <c r="C18" s="69"/>
      <c r="D18" s="8">
        <v>4210</v>
      </c>
      <c r="E18" s="42" t="s">
        <v>34</v>
      </c>
      <c r="F18" s="43"/>
      <c r="G18" s="58">
        <v>2400</v>
      </c>
      <c r="H18" s="59"/>
      <c r="I18" s="60"/>
      <c r="J18" s="19">
        <v>2298.36</v>
      </c>
    </row>
    <row r="19" spans="2:14" ht="17.100000000000001" customHeight="1">
      <c r="B19" s="4"/>
      <c r="C19" s="69"/>
      <c r="D19" s="5">
        <v>4210</v>
      </c>
      <c r="E19" s="79" t="s">
        <v>55</v>
      </c>
      <c r="F19" s="80"/>
      <c r="G19" s="81">
        <v>2000</v>
      </c>
      <c r="H19" s="82"/>
      <c r="I19" s="82"/>
      <c r="J19" s="18">
        <v>1998.64</v>
      </c>
    </row>
    <row r="20" spans="2:14" ht="17.100000000000001" customHeight="1">
      <c r="B20" s="4"/>
      <c r="C20" s="69"/>
      <c r="D20" s="15">
        <v>4210</v>
      </c>
      <c r="E20" s="49" t="s">
        <v>35</v>
      </c>
      <c r="F20" s="50"/>
      <c r="G20" s="83">
        <v>1558.43</v>
      </c>
      <c r="H20" s="84"/>
      <c r="I20" s="85"/>
      <c r="J20" s="20">
        <v>1556.96</v>
      </c>
    </row>
    <row r="21" spans="2:14" ht="17.100000000000001" customHeight="1">
      <c r="B21" s="4"/>
      <c r="C21" s="69"/>
      <c r="D21" s="5">
        <v>4210</v>
      </c>
      <c r="E21" s="51" t="s">
        <v>36</v>
      </c>
      <c r="F21" s="52"/>
      <c r="G21" s="61">
        <v>1000</v>
      </c>
      <c r="H21" s="62"/>
      <c r="I21" s="63"/>
      <c r="J21" s="18">
        <v>999</v>
      </c>
    </row>
    <row r="22" spans="2:14" ht="17.100000000000001" customHeight="1">
      <c r="B22" s="4"/>
      <c r="C22" s="70"/>
      <c r="D22" s="5">
        <v>4300</v>
      </c>
      <c r="E22" s="64" t="s">
        <v>37</v>
      </c>
      <c r="F22" s="65"/>
      <c r="G22" s="71">
        <v>500</v>
      </c>
      <c r="H22" s="72"/>
      <c r="I22" s="73"/>
      <c r="J22" s="18">
        <v>0</v>
      </c>
    </row>
    <row r="23" spans="2:14" ht="17.100000000000001" customHeight="1">
      <c r="B23" s="14" t="s">
        <v>9</v>
      </c>
      <c r="C23" s="13"/>
      <c r="D23" s="13"/>
      <c r="E23" s="66" t="s">
        <v>10</v>
      </c>
      <c r="F23" s="67"/>
      <c r="G23" s="56">
        <v>164640.14000000001</v>
      </c>
      <c r="H23" s="57"/>
      <c r="I23" s="57"/>
      <c r="J23" s="21">
        <v>164521.98000000001</v>
      </c>
    </row>
    <row r="24" spans="2:14" ht="17.100000000000001" customHeight="1">
      <c r="B24" s="1"/>
      <c r="C24" s="26" t="s">
        <v>11</v>
      </c>
      <c r="D24" s="27"/>
      <c r="E24" s="45" t="s">
        <v>12</v>
      </c>
      <c r="F24" s="46"/>
      <c r="G24" s="47">
        <v>164640.14000000001</v>
      </c>
      <c r="H24" s="48"/>
      <c r="I24" s="48"/>
      <c r="J24" s="28">
        <v>164521.98000000001</v>
      </c>
    </row>
    <row r="25" spans="2:14" ht="32.1" customHeight="1">
      <c r="B25" s="2"/>
      <c r="C25" s="4"/>
      <c r="D25" s="5">
        <v>6050</v>
      </c>
      <c r="E25" s="33" t="s">
        <v>58</v>
      </c>
      <c r="F25" s="34"/>
      <c r="G25" s="44">
        <v>13442.59</v>
      </c>
      <c r="H25" s="36"/>
      <c r="I25" s="36"/>
      <c r="J25" s="16">
        <v>13442.59</v>
      </c>
    </row>
    <row r="26" spans="2:14" ht="19.5" customHeight="1">
      <c r="B26" s="2"/>
      <c r="C26" s="4"/>
      <c r="D26" s="5">
        <v>6050</v>
      </c>
      <c r="E26" s="33" t="s">
        <v>54</v>
      </c>
      <c r="F26" s="34"/>
      <c r="G26" s="35" t="s">
        <v>13</v>
      </c>
      <c r="H26" s="36"/>
      <c r="I26" s="36"/>
      <c r="J26" s="16">
        <v>11446</v>
      </c>
    </row>
    <row r="27" spans="2:14" ht="41.1" customHeight="1">
      <c r="B27" s="2"/>
      <c r="C27" s="4"/>
      <c r="D27" s="5">
        <v>6050</v>
      </c>
      <c r="E27" s="33" t="s">
        <v>44</v>
      </c>
      <c r="F27" s="34"/>
      <c r="G27" s="44">
        <v>29674.6</v>
      </c>
      <c r="H27" s="36"/>
      <c r="I27" s="36"/>
      <c r="J27" s="16">
        <v>29666.98</v>
      </c>
    </row>
    <row r="28" spans="2:14" ht="19.5" customHeight="1">
      <c r="B28" s="2"/>
      <c r="C28" s="4"/>
      <c r="D28" s="5">
        <v>6050</v>
      </c>
      <c r="E28" s="33" t="s">
        <v>45</v>
      </c>
      <c r="F28" s="34"/>
      <c r="G28" s="35" t="s">
        <v>14</v>
      </c>
      <c r="H28" s="36"/>
      <c r="I28" s="36"/>
      <c r="J28" s="16">
        <v>14000</v>
      </c>
    </row>
    <row r="29" spans="2:14" ht="19.5" customHeight="1">
      <c r="B29" s="2"/>
      <c r="C29" s="4"/>
      <c r="D29" s="5">
        <v>6050</v>
      </c>
      <c r="E29" s="33" t="s">
        <v>46</v>
      </c>
      <c r="F29" s="34"/>
      <c r="G29" s="35" t="s">
        <v>15</v>
      </c>
      <c r="H29" s="36"/>
      <c r="I29" s="36"/>
      <c r="J29" s="16">
        <v>12581.58</v>
      </c>
    </row>
    <row r="30" spans="2:14" ht="19.5" customHeight="1">
      <c r="B30" s="2"/>
      <c r="C30" s="4"/>
      <c r="D30" s="5">
        <v>6050</v>
      </c>
      <c r="E30" s="33" t="s">
        <v>47</v>
      </c>
      <c r="F30" s="34"/>
      <c r="G30" s="35" t="s">
        <v>16</v>
      </c>
      <c r="H30" s="36"/>
      <c r="I30" s="36"/>
      <c r="J30" s="16">
        <v>13086.5</v>
      </c>
      <c r="N30" t="s">
        <v>29</v>
      </c>
    </row>
    <row r="31" spans="2:14" ht="17.100000000000001" customHeight="1">
      <c r="B31" s="2"/>
      <c r="C31" s="4"/>
      <c r="D31" s="5">
        <v>6050</v>
      </c>
      <c r="E31" s="33" t="s">
        <v>48</v>
      </c>
      <c r="F31" s="34"/>
      <c r="G31" s="35" t="s">
        <v>17</v>
      </c>
      <c r="H31" s="36"/>
      <c r="I31" s="36"/>
      <c r="J31" s="16">
        <v>7500</v>
      </c>
    </row>
    <row r="32" spans="2:14" ht="17.100000000000001" customHeight="1">
      <c r="B32" s="2"/>
      <c r="C32" s="4"/>
      <c r="D32" s="5">
        <v>6050</v>
      </c>
      <c r="E32" s="33" t="s">
        <v>49</v>
      </c>
      <c r="F32" s="34"/>
      <c r="G32" s="35" t="s">
        <v>18</v>
      </c>
      <c r="H32" s="36"/>
      <c r="I32" s="36"/>
      <c r="J32" s="16">
        <v>6991.85</v>
      </c>
    </row>
    <row r="33" spans="2:10" ht="19.5" customHeight="1">
      <c r="B33" s="2"/>
      <c r="C33" s="4"/>
      <c r="D33" s="5">
        <v>6050</v>
      </c>
      <c r="E33" s="33" t="s">
        <v>50</v>
      </c>
      <c r="F33" s="34"/>
      <c r="G33" s="35" t="s">
        <v>19</v>
      </c>
      <c r="H33" s="36"/>
      <c r="I33" s="36"/>
      <c r="J33" s="16">
        <v>13198.51</v>
      </c>
    </row>
    <row r="34" spans="2:10" ht="19.5" customHeight="1">
      <c r="B34" s="2"/>
      <c r="C34" s="4"/>
      <c r="D34" s="5">
        <v>6050</v>
      </c>
      <c r="E34" s="33" t="s">
        <v>51</v>
      </c>
      <c r="F34" s="34"/>
      <c r="G34" s="35" t="s">
        <v>20</v>
      </c>
      <c r="H34" s="36"/>
      <c r="I34" s="36"/>
      <c r="J34" s="12">
        <v>10640</v>
      </c>
    </row>
    <row r="35" spans="2:10" ht="19.5" customHeight="1">
      <c r="B35" s="2"/>
      <c r="C35" s="4"/>
      <c r="D35" s="5">
        <v>6050</v>
      </c>
      <c r="E35" s="33" t="s">
        <v>52</v>
      </c>
      <c r="F35" s="34"/>
      <c r="G35" s="35" t="s">
        <v>21</v>
      </c>
      <c r="H35" s="36"/>
      <c r="I35" s="36"/>
      <c r="J35" s="16">
        <v>10648.33</v>
      </c>
    </row>
    <row r="36" spans="2:10" ht="19.5" customHeight="1">
      <c r="B36" s="2"/>
      <c r="C36" s="4"/>
      <c r="D36" s="5">
        <v>6060</v>
      </c>
      <c r="E36" s="33" t="s">
        <v>53</v>
      </c>
      <c r="F36" s="34"/>
      <c r="G36" s="35">
        <v>6320.35</v>
      </c>
      <c r="H36" s="36"/>
      <c r="I36" s="36"/>
      <c r="J36" s="16">
        <v>6320.35</v>
      </c>
    </row>
    <row r="37" spans="2:10" ht="17.100000000000001" customHeight="1">
      <c r="B37" s="2"/>
      <c r="C37" s="4"/>
      <c r="D37" s="5">
        <v>6060</v>
      </c>
      <c r="E37" s="33" t="s">
        <v>43</v>
      </c>
      <c r="F37" s="34"/>
      <c r="G37" s="35" t="s">
        <v>22</v>
      </c>
      <c r="H37" s="36"/>
      <c r="I37" s="36"/>
      <c r="J37" s="16">
        <v>14999.29</v>
      </c>
    </row>
    <row r="38" spans="2:10" ht="17.100000000000001" customHeight="1">
      <c r="B38" s="14" t="s">
        <v>23</v>
      </c>
      <c r="C38" s="14"/>
      <c r="D38" s="13"/>
      <c r="E38" s="66" t="s">
        <v>24</v>
      </c>
      <c r="F38" s="67"/>
      <c r="G38" s="56">
        <v>32374.27</v>
      </c>
      <c r="H38" s="88"/>
      <c r="I38" s="88"/>
      <c r="J38" s="17">
        <v>32313.89</v>
      </c>
    </row>
    <row r="39" spans="2:10" ht="17.100000000000001" customHeight="1">
      <c r="B39" s="1"/>
      <c r="C39" s="26" t="s">
        <v>25</v>
      </c>
      <c r="D39" s="27"/>
      <c r="E39" s="45" t="s">
        <v>26</v>
      </c>
      <c r="F39" s="46"/>
      <c r="G39" s="76">
        <v>32374.27</v>
      </c>
      <c r="H39" s="93"/>
      <c r="I39" s="93"/>
      <c r="J39" s="31">
        <v>32313.89</v>
      </c>
    </row>
    <row r="40" spans="2:10" ht="19.5" customHeight="1">
      <c r="B40" s="2"/>
      <c r="C40" s="4"/>
      <c r="D40" s="5">
        <v>6050</v>
      </c>
      <c r="E40" s="33" t="s">
        <v>42</v>
      </c>
      <c r="F40" s="34"/>
      <c r="G40" s="35" t="s">
        <v>27</v>
      </c>
      <c r="H40" s="36"/>
      <c r="I40" s="36"/>
      <c r="J40" s="16">
        <v>24034.639999999999</v>
      </c>
    </row>
    <row r="41" spans="2:10" ht="19.5" customHeight="1">
      <c r="B41" s="2"/>
      <c r="C41" s="4"/>
      <c r="D41" s="5">
        <v>6050</v>
      </c>
      <c r="E41" s="33" t="s">
        <v>41</v>
      </c>
      <c r="F41" s="34"/>
      <c r="G41" s="44">
        <v>8279.26</v>
      </c>
      <c r="H41" s="36"/>
      <c r="I41" s="36"/>
      <c r="J41" s="12">
        <v>8279.25</v>
      </c>
    </row>
    <row r="42" spans="2:10" ht="17.100000000000001" customHeight="1">
      <c r="B42" s="89" t="s">
        <v>28</v>
      </c>
      <c r="C42" s="90"/>
      <c r="D42" s="90"/>
      <c r="E42" s="90"/>
      <c r="F42" s="91"/>
      <c r="G42" s="92">
        <v>214274.3</v>
      </c>
      <c r="H42" s="92"/>
      <c r="I42" s="92"/>
      <c r="J42" s="21">
        <v>212907.03</v>
      </c>
    </row>
    <row r="43" spans="2:10" ht="72" customHeight="1"/>
    <row r="44" spans="2:10" ht="72" customHeight="1"/>
    <row r="45" spans="2:10" ht="72" customHeight="1"/>
    <row r="46" spans="2:10" ht="72" customHeight="1"/>
    <row r="47" spans="2:10" ht="72" customHeight="1"/>
    <row r="48" spans="2:10" ht="72" customHeight="1"/>
    <row r="49" spans="8:8" ht="72" customHeight="1"/>
    <row r="50" spans="8:8" ht="72" customHeight="1"/>
    <row r="51" spans="8:8" ht="72" customHeight="1"/>
    <row r="52" spans="8:8" ht="63.6" customHeight="1"/>
    <row r="53" spans="8:8" ht="11.25" customHeight="1">
      <c r="H53" s="6"/>
    </row>
    <row r="54" spans="8:8" ht="33.950000000000003" customHeight="1"/>
  </sheetData>
  <mergeCells count="80">
    <mergeCell ref="J6:J7"/>
    <mergeCell ref="G11:I11"/>
    <mergeCell ref="E11:F11"/>
    <mergeCell ref="E9:F9"/>
    <mergeCell ref="G9:I9"/>
    <mergeCell ref="E15:F15"/>
    <mergeCell ref="E13:F13"/>
    <mergeCell ref="E12:F12"/>
    <mergeCell ref="E10:F10"/>
    <mergeCell ref="G10:I10"/>
    <mergeCell ref="G12:I12"/>
    <mergeCell ref="B1:J1"/>
    <mergeCell ref="C4:J4"/>
    <mergeCell ref="E8:F8"/>
    <mergeCell ref="G8:I8"/>
    <mergeCell ref="G6:I7"/>
    <mergeCell ref="B6:B7"/>
    <mergeCell ref="C6:C7"/>
    <mergeCell ref="D6:D7"/>
    <mergeCell ref="E6:F7"/>
    <mergeCell ref="G2:J2"/>
    <mergeCell ref="G13:I13"/>
    <mergeCell ref="G38:I38"/>
    <mergeCell ref="B42:F42"/>
    <mergeCell ref="G42:I42"/>
    <mergeCell ref="E39:F39"/>
    <mergeCell ref="G39:I39"/>
    <mergeCell ref="E40:F40"/>
    <mergeCell ref="G40:I40"/>
    <mergeCell ref="E41:F41"/>
    <mergeCell ref="E14:F14"/>
    <mergeCell ref="G35:I35"/>
    <mergeCell ref="E34:F34"/>
    <mergeCell ref="G34:I34"/>
    <mergeCell ref="G41:I41"/>
    <mergeCell ref="H14:I14"/>
    <mergeCell ref="G15:I15"/>
    <mergeCell ref="E37:F37"/>
    <mergeCell ref="G37:I37"/>
    <mergeCell ref="E38:F38"/>
    <mergeCell ref="E19:F19"/>
    <mergeCell ref="E27:F27"/>
    <mergeCell ref="G27:I27"/>
    <mergeCell ref="E28:F28"/>
    <mergeCell ref="G28:I28"/>
    <mergeCell ref="G32:I32"/>
    <mergeCell ref="E31:F31"/>
    <mergeCell ref="G31:I31"/>
    <mergeCell ref="E32:F32"/>
    <mergeCell ref="G30:I30"/>
    <mergeCell ref="C16:C22"/>
    <mergeCell ref="E36:F36"/>
    <mergeCell ref="G36:I36"/>
    <mergeCell ref="E33:F33"/>
    <mergeCell ref="G33:I33"/>
    <mergeCell ref="E29:F29"/>
    <mergeCell ref="E35:F35"/>
    <mergeCell ref="G29:I29"/>
    <mergeCell ref="E30:F30"/>
    <mergeCell ref="G22:I22"/>
    <mergeCell ref="E21:F21"/>
    <mergeCell ref="E16:F16"/>
    <mergeCell ref="G16:I16"/>
    <mergeCell ref="G23:I23"/>
    <mergeCell ref="G18:I18"/>
    <mergeCell ref="G21:I21"/>
    <mergeCell ref="E22:F22"/>
    <mergeCell ref="E23:F23"/>
    <mergeCell ref="G19:I19"/>
    <mergeCell ref="G20:I20"/>
    <mergeCell ref="E26:F26"/>
    <mergeCell ref="G26:I26"/>
    <mergeCell ref="G17:I17"/>
    <mergeCell ref="E17:F17"/>
    <mergeCell ref="E18:F18"/>
    <mergeCell ref="E25:F25"/>
    <mergeCell ref="G25:I25"/>
    <mergeCell ref="E24:F24"/>
    <mergeCell ref="G24:I24"/>
    <mergeCell ref="E20:F20"/>
  </mergeCells>
  <phoneticPr fontId="0" type="noConversion"/>
  <pageMargins left="0" right="0" top="0" bottom="0" header="0.5" footer="0.5"/>
  <pageSetup paperSize="9" scale="88" orientation="portrait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Report Sharp-Shooter</dc:creator>
  <cp:lastModifiedBy>Barbara Golczyk</cp:lastModifiedBy>
  <cp:lastPrinted>2014-03-25T09:12:17Z</cp:lastPrinted>
  <dcterms:created xsi:type="dcterms:W3CDTF">2012-11-09T09:52:19Z</dcterms:created>
  <dcterms:modified xsi:type="dcterms:W3CDTF">2014-05-05T06:52:06Z</dcterms:modified>
</cp:coreProperties>
</file>